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4" windowHeight="72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<sst xmlns="http://schemas.openxmlformats.org/spreadsheetml/2006/main" count="160" uniqueCount="75">
  <si>
    <t>Zakres usługi</t>
  </si>
  <si>
    <t>Dane techniczne</t>
  </si>
  <si>
    <t>1.</t>
  </si>
  <si>
    <t>druk offsetowy</t>
  </si>
  <si>
    <t>Format</t>
  </si>
  <si>
    <t>Materiał</t>
  </si>
  <si>
    <t>Nakład</t>
  </si>
  <si>
    <t xml:space="preserve"> </t>
  </si>
  <si>
    <t>Kolory</t>
  </si>
  <si>
    <t>CMYK 4+4</t>
  </si>
  <si>
    <t>Czas reakcji</t>
  </si>
  <si>
    <t>3 dni robocze od dnia dostarczenia w formie elektronicznej pliku graficznego</t>
  </si>
  <si>
    <t>Cena netto:</t>
  </si>
  <si>
    <t>2.</t>
  </si>
  <si>
    <t>Repertuary nauczyciele</t>
  </si>
  <si>
    <t>druk cyfrowy</t>
  </si>
  <si>
    <t>CMYK 4 + 4</t>
  </si>
  <si>
    <t>3.</t>
  </si>
  <si>
    <t>CMYK 4 + 0</t>
  </si>
  <si>
    <t>4.</t>
  </si>
  <si>
    <t>5.</t>
  </si>
  <si>
    <t>6.</t>
  </si>
  <si>
    <t>3 dzień roboczy od dnia dostarczenia w formie elektronicznej pliku graficznego</t>
  </si>
  <si>
    <t>7.</t>
  </si>
  <si>
    <t>8.</t>
  </si>
  <si>
    <t>9.</t>
  </si>
  <si>
    <t xml:space="preserve">ZAPYTANIE OFERTOWE </t>
  </si>
  <si>
    <r>
      <t xml:space="preserve">Razem </t>
    </r>
    <r>
      <rPr>
        <b/>
        <sz val="11"/>
        <rFont val="Fira Sans"/>
        <family val="2"/>
      </rPr>
      <t>wartość brutto</t>
    </r>
    <r>
      <rPr>
        <sz val="11"/>
        <rFont val="Fira Sans"/>
        <family val="2"/>
      </rPr>
      <t xml:space="preserve"> zamówienia w złotych</t>
    </r>
  </si>
  <si>
    <r>
      <t xml:space="preserve">Razem </t>
    </r>
    <r>
      <rPr>
        <b/>
        <sz val="11"/>
        <rFont val="Fira Sans"/>
        <family val="2"/>
      </rPr>
      <t>wartość netto</t>
    </r>
    <r>
      <rPr>
        <sz val="11"/>
        <rFont val="Fira Sans"/>
        <family val="2"/>
      </rPr>
      <t xml:space="preserve"> zamówienia w złotych</t>
    </r>
  </si>
  <si>
    <t>A4 -21 x 24 cm</t>
  </si>
  <si>
    <t>B1- 68 x 98cm</t>
  </si>
  <si>
    <t xml:space="preserve">B2 - 48 x 68 cm </t>
  </si>
  <si>
    <t>15 x 21 cm, harmonijka, bigowany 3-krotnie z formatu 60 x 21 cm</t>
  </si>
  <si>
    <t>10.</t>
  </si>
  <si>
    <t>11.</t>
  </si>
  <si>
    <r>
      <t xml:space="preserve">Wartość podatku </t>
    </r>
    <r>
      <rPr>
        <b/>
        <sz val="11"/>
        <rFont val="Fira Sans"/>
        <family val="2"/>
      </rPr>
      <t>23%</t>
    </r>
    <r>
      <rPr>
        <sz val="11"/>
        <rFont val="Fira Sans"/>
        <family val="2"/>
      </rPr>
      <t xml:space="preserve"> </t>
    </r>
    <r>
      <rPr>
        <b/>
        <sz val="11"/>
        <rFont val="Fira Sans"/>
        <family val="2"/>
      </rPr>
      <t xml:space="preserve">VAT  </t>
    </r>
    <r>
      <rPr>
        <sz val="11"/>
        <rFont val="Fira Sans"/>
        <family val="2"/>
      </rPr>
      <t>w złotych</t>
    </r>
  </si>
  <si>
    <t xml:space="preserve">Kreda mat, 100g  </t>
  </si>
  <si>
    <t>specyfikacja materiałów reklamowych- bieżący repertuar WTL                                                       w okresie: 01.09.2022r. - 31.08.2023r.</t>
  </si>
  <si>
    <t>5 x 4.000 szt.</t>
  </si>
  <si>
    <t>papier niepowlekany typu offset, 140 gr</t>
  </si>
  <si>
    <t xml:space="preserve">10 x 100 szt. </t>
  </si>
  <si>
    <t>Plakaty B1                                                    (repertuary x 10/ premiery x 4/      warsztaty x 5/ LwT x 1)</t>
  </si>
  <si>
    <t>papier niepowlekany typu offset, 130 gr</t>
  </si>
  <si>
    <t>Repertuar 2-miesięczny  (8 str)</t>
  </si>
  <si>
    <t xml:space="preserve">20 x 6 szt. </t>
  </si>
  <si>
    <t>Plakaty B2                                                               ( premiery x 4/ warsztaty x 2/  LwT x 1)</t>
  </si>
  <si>
    <t>Cena netto- suma:</t>
  </si>
  <si>
    <t xml:space="preserve">4 x 100 szt.+ 3 x 200 szt. </t>
  </si>
  <si>
    <t>koperta</t>
  </si>
  <si>
    <t>papier niepowlekany typu offset, 180 gr</t>
  </si>
  <si>
    <t>Programy ( premiery x 4)</t>
  </si>
  <si>
    <t>4 x 200 szt.</t>
  </si>
  <si>
    <t>Cena netto-suma:</t>
  </si>
  <si>
    <t>1 x 3.000 szt.+2 x 2.000 szt. + 3 x 1.000 szt.</t>
  </si>
  <si>
    <t>1 x 3.000 szt.+1 x 2.000 szt. + 5 x 1.000 szt.</t>
  </si>
  <si>
    <t>CMYK 4+0</t>
  </si>
  <si>
    <t xml:space="preserve">DL </t>
  </si>
  <si>
    <t>papier offsetowy de lux, 130 gr, biała z paskiem samoprzylepnym</t>
  </si>
  <si>
    <t>Zaproszenia                                              (premiery x 4 )</t>
  </si>
  <si>
    <t xml:space="preserve">Ulotka bigowana- 4 str.                                                      </t>
  </si>
  <si>
    <t>Ulotka harmonijka - 8 str.</t>
  </si>
  <si>
    <t>Ulotka harmonijka - 6 str.</t>
  </si>
  <si>
    <t>Ulotka pojedyńcza A6 - 2 str.                                                     (premiery x 4/ LwT x 1/ warsztaty x 2, dodruki do spektakli repertuarowych x 5)</t>
  </si>
  <si>
    <t xml:space="preserve">A6- 10,5 x 15 cm </t>
  </si>
  <si>
    <t>Zał. 1 Formularz ofertowy</t>
  </si>
  <si>
    <t xml:space="preserve">Kreda mat, 140g                                  </t>
  </si>
  <si>
    <t xml:space="preserve">3 x 300 szt. + 1 x 100 szt.  </t>
  </si>
  <si>
    <t xml:space="preserve">3 x 4000 szt. + 6 x 2000 szt. + 3 x 1000 szt. </t>
  </si>
  <si>
    <t>10,5 x 15 cm, bigowana z formatu 21 x 15 cm</t>
  </si>
  <si>
    <t>1 x 1000 szt. + 1 x 2000 szt.</t>
  </si>
  <si>
    <t>10,5 x 21cm, harmonijka, bigowany 3-krotnie z formatu 42 x 21 cm</t>
  </si>
  <si>
    <t>DL - 10 x 21 cm</t>
  </si>
  <si>
    <t>10,5 x 21cm, harmonijka, bigowana 3-krotnie z formatu 42 x 21 cm</t>
  </si>
  <si>
    <t xml:space="preserve">10,5 x 21cm, harmonijka, bigowana 2-krotnie z formatu 31,5 x 21 cm </t>
  </si>
  <si>
    <t>2.000 szt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</si>
</sst>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9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8"/>
      <name val="Czcionka tekstu podstawowego"/>
      <family val="2"/>
    </font>
    <font>
      <b/>
      <sz val="14"/>
      <name val="Fira Sans"/>
      <family val="2"/>
    </font>
    <font>
      <b/>
      <sz val="11"/>
      <name val="Fira Sans"/>
      <family val="2"/>
    </font>
    <font>
      <b/>
      <sz val="12"/>
      <name val="Fira Sans"/>
      <family val="2"/>
    </font>
    <font>
      <sz val="11"/>
      <name val="Fira Sans"/>
      <family val="2"/>
    </font>
    <font>
      <sz val="10"/>
      <name val="Fira Sans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2" fillId="3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8" borderId="0" applyNumberFormat="0" applyBorder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8" borderId="0" applyNumberFormat="0" applyBorder="0" applyAlignment="0" applyProtection="0"/>
    <xf numFmtId="0" fontId="32" fillId="20" borderId="0" applyNumberFormat="0" applyBorder="0" applyAlignment="0" applyProtection="0"/>
    <xf numFmtId="0" fontId="1" fillId="14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33" fillId="25" borderId="0" applyNumberFormat="0" applyBorder="0" applyAlignment="0" applyProtection="0"/>
    <xf numFmtId="0" fontId="2" fillId="16" borderId="0" applyNumberFormat="0" applyBorder="0" applyAlignment="0" applyProtection="0"/>
    <xf numFmtId="0" fontId="33" fillId="26" borderId="0" applyNumberFormat="0" applyBorder="0" applyAlignment="0" applyProtection="0"/>
    <xf numFmtId="0" fontId="2" fillId="18" borderId="0" applyNumberFormat="0" applyBorder="0" applyAlignment="0" applyProtection="0"/>
    <xf numFmtId="0" fontId="33" fillId="27" borderId="0" applyNumberFormat="0" applyBorder="0" applyAlignment="0" applyProtection="0"/>
    <xf numFmtId="0" fontId="2" fillId="28" borderId="0" applyNumberFormat="0" applyBorder="0" applyAlignment="0" applyProtection="0"/>
    <xf numFmtId="0" fontId="33" fillId="29" borderId="0" applyNumberFormat="0" applyBorder="0" applyAlignment="0" applyProtection="0"/>
    <xf numFmtId="0" fontId="2" fillId="30" borderId="0" applyNumberFormat="0" applyBorder="0" applyAlignment="0" applyProtection="0"/>
    <xf numFmtId="0" fontId="33" fillId="31" borderId="0" applyNumberFormat="0" applyBorder="0" applyAlignment="0" applyProtection="0"/>
    <xf numFmtId="0" fontId="2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4" fillId="40" borderId="1" applyNumberFormat="0" applyAlignment="0" applyProtection="0"/>
    <xf numFmtId="0" fontId="35" fillId="41" borderId="2" applyNumberFormat="0" applyAlignment="0" applyProtection="0"/>
    <xf numFmtId="0" fontId="3" fillId="6" borderId="0" applyNumberFormat="0" applyBorder="0" applyAlignment="0" applyProtection="0"/>
    <xf numFmtId="0" fontId="36" fillId="4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43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" fillId="44" borderId="0" applyNumberFormat="0" applyBorder="0" applyAlignment="0" applyProtection="0"/>
    <xf numFmtId="0" fontId="42" fillId="45" borderId="0" applyNumberFormat="0" applyBorder="0" applyAlignment="0" applyProtection="0"/>
    <xf numFmtId="0" fontId="43" fillId="41" borderId="1" applyNumberFormat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46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4" borderId="0" applyNumberFormat="0" applyBorder="0" applyAlignment="0" applyProtection="0"/>
    <xf numFmtId="0" fontId="48" fillId="47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top"/>
    </xf>
    <xf numFmtId="0" fontId="7" fillId="0" borderId="10" xfId="0" applyFont="1" applyBorder="1" applyAlignment="1">
      <alignment vertical="top" wrapText="1"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7" fillId="0" borderId="13" xfId="0" applyFont="1" applyBorder="1" applyAlignment="1">
      <alignment vertical="top" wrapText="1"/>
    </xf>
    <xf numFmtId="0" fontId="9" fillId="0" borderId="13" xfId="0" applyFont="1" applyBorder="1" applyAlignment="1">
      <alignment wrapText="1"/>
    </xf>
    <xf numFmtId="0" fontId="7" fillId="0" borderId="14" xfId="0" applyFont="1" applyBorder="1" applyAlignment="1">
      <alignment vertical="top" wrapText="1"/>
    </xf>
    <xf numFmtId="0" fontId="9" fillId="48" borderId="14" xfId="0" applyFont="1" applyFill="1" applyBorder="1" applyAlignment="1">
      <alignment wrapText="1"/>
    </xf>
    <xf numFmtId="0" fontId="9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9" fillId="0" borderId="14" xfId="0" applyFont="1" applyBorder="1" applyAlignment="1">
      <alignment horizontal="left" wrapText="1"/>
    </xf>
    <xf numFmtId="0" fontId="0" fillId="0" borderId="0" xfId="0" applyFill="1" applyAlignment="1">
      <alignment/>
    </xf>
    <xf numFmtId="0" fontId="9" fillId="0" borderId="17" xfId="0" applyFont="1" applyBorder="1" applyAlignment="1">
      <alignment wrapText="1"/>
    </xf>
    <xf numFmtId="0" fontId="7" fillId="0" borderId="17" xfId="0" applyFont="1" applyBorder="1" applyAlignment="1">
      <alignment wrapText="1"/>
    </xf>
    <xf numFmtId="3" fontId="9" fillId="0" borderId="14" xfId="0" applyNumberFormat="1" applyFont="1" applyBorder="1" applyAlignment="1">
      <alignment horizontal="left" wrapText="1"/>
    </xf>
    <xf numFmtId="0" fontId="12" fillId="0" borderId="14" xfId="0" applyFont="1" applyBorder="1" applyAlignment="1">
      <alignment wrapText="1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14" xfId="0" applyFont="1" applyBorder="1" applyAlignment="1">
      <alignment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9" fillId="0" borderId="10" xfId="0" applyFont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9" fillId="0" borderId="18" xfId="0" applyFont="1" applyBorder="1" applyAlignment="1">
      <alignment wrapText="1"/>
    </xf>
    <xf numFmtId="0" fontId="10" fillId="0" borderId="0" xfId="0" applyFont="1" applyAlignment="1">
      <alignment vertical="top"/>
    </xf>
    <xf numFmtId="0" fontId="10" fillId="0" borderId="0" xfId="0" applyFont="1" applyAlignment="1">
      <alignment/>
    </xf>
    <xf numFmtId="0" fontId="12" fillId="0" borderId="0" xfId="0" applyFont="1" applyFill="1" applyBorder="1" applyAlignment="1">
      <alignment wrapText="1"/>
    </xf>
    <xf numFmtId="0" fontId="12" fillId="0" borderId="0" xfId="0" applyFont="1" applyAlignment="1">
      <alignment vertical="top"/>
    </xf>
    <xf numFmtId="0" fontId="7" fillId="49" borderId="15" xfId="0" applyFont="1" applyFill="1" applyBorder="1" applyAlignment="1">
      <alignment wrapText="1"/>
    </xf>
    <xf numFmtId="164" fontId="9" fillId="50" borderId="15" xfId="0" applyNumberFormat="1" applyFont="1" applyFill="1" applyBorder="1" applyAlignment="1">
      <alignment horizontal="left" wrapText="1"/>
    </xf>
    <xf numFmtId="4" fontId="0" fillId="0" borderId="0" xfId="0" applyNumberFormat="1" applyAlignment="1">
      <alignment/>
    </xf>
    <xf numFmtId="0" fontId="9" fillId="51" borderId="14" xfId="0" applyFont="1" applyFill="1" applyBorder="1" applyAlignment="1">
      <alignment wrapText="1"/>
    </xf>
    <xf numFmtId="0" fontId="9" fillId="0" borderId="14" xfId="0" applyFont="1" applyBorder="1" applyAlignment="1">
      <alignment horizontal="left" vertical="top" wrapText="1"/>
    </xf>
    <xf numFmtId="0" fontId="7" fillId="52" borderId="13" xfId="0" applyFont="1" applyFill="1" applyBorder="1" applyAlignment="1">
      <alignment wrapText="1"/>
    </xf>
    <xf numFmtId="0" fontId="7" fillId="53" borderId="13" xfId="0" applyFont="1" applyFill="1" applyBorder="1" applyAlignment="1">
      <alignment wrapText="1"/>
    </xf>
    <xf numFmtId="0" fontId="7" fillId="53" borderId="14" xfId="0" applyFont="1" applyFill="1" applyBorder="1" applyAlignment="1">
      <alignment wrapText="1"/>
    </xf>
    <xf numFmtId="0" fontId="7" fillId="53" borderId="19" xfId="0" applyFont="1" applyFill="1" applyBorder="1" applyAlignment="1">
      <alignment wrapText="1"/>
    </xf>
    <xf numFmtId="0" fontId="7" fillId="53" borderId="13" xfId="0" applyFont="1" applyFill="1" applyBorder="1" applyAlignment="1">
      <alignment vertical="top" wrapText="1"/>
    </xf>
    <xf numFmtId="0" fontId="11" fillId="53" borderId="14" xfId="0" applyFont="1" applyFill="1" applyBorder="1" applyAlignment="1">
      <alignment wrapText="1"/>
    </xf>
    <xf numFmtId="164" fontId="9" fillId="0" borderId="14" xfId="0" applyNumberFormat="1" applyFont="1" applyBorder="1" applyAlignment="1">
      <alignment horizontal="center" vertical="top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CF305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865357"/>
      <rgbColor rgb="00FFFFCC"/>
      <rgbColor rgb="00CCFFFF"/>
      <rgbColor rgb="004600A5"/>
      <rgbColor rgb="00FEA74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4EE257"/>
      <rgbColor rgb="00FFCC00"/>
      <rgbColor rgb="00FF9900"/>
      <rgbColor rgb="00FF6600"/>
      <rgbColor rgb="00666699"/>
      <rgbColor rgb="00A2BD90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200025</xdr:rowOff>
    </xdr:from>
    <xdr:to>
      <xdr:col>2</xdr:col>
      <xdr:colOff>2095500</xdr:colOff>
      <xdr:row>0</xdr:row>
      <xdr:rowOff>666750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00025"/>
          <a:ext cx="14382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800100</xdr:colOff>
      <xdr:row>0</xdr:row>
      <xdr:rowOff>619125</xdr:rowOff>
    </xdr:from>
    <xdr:ext cx="190500" cy="266700"/>
    <xdr:sp fLocksText="0">
      <xdr:nvSpPr>
        <xdr:cNvPr id="2" name="pole tekstowe 3"/>
        <xdr:cNvSpPr txBox="1">
          <a:spLocks noChangeArrowheads="1"/>
        </xdr:cNvSpPr>
      </xdr:nvSpPr>
      <xdr:spPr>
        <a:xfrm>
          <a:off x="3333750" y="619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"/>
  <sheetViews>
    <sheetView tabSelected="1" zoomScale="115" zoomScaleNormal="115" workbookViewId="0" topLeftCell="A1">
      <selection activeCell="I1" sqref="I1"/>
    </sheetView>
  </sheetViews>
  <sheetFormatPr defaultColWidth="8.7109375" defaultRowHeight="12.75"/>
  <cols>
    <col min="1" max="1" width="4.7109375" style="1" customWidth="1"/>
    <col min="2" max="2" width="33.28125" style="0" customWidth="1"/>
    <col min="3" max="3" width="45.57421875" style="0" customWidth="1"/>
  </cols>
  <sheetData>
    <row r="1" ht="70.5" customHeight="1" thickBot="1">
      <c r="A1" s="30" t="s">
        <v>64</v>
      </c>
    </row>
    <row r="2" spans="1:3" ht="23.25" customHeight="1">
      <c r="A2" s="43" t="s">
        <v>26</v>
      </c>
      <c r="B2" s="44"/>
      <c r="C2" s="45"/>
    </row>
    <row r="3" spans="1:3" ht="43.5" customHeight="1" thickBot="1">
      <c r="A3" s="46" t="s">
        <v>37</v>
      </c>
      <c r="B3" s="47"/>
      <c r="C3" s="48"/>
    </row>
    <row r="4" spans="1:3" ht="16.5" thickBot="1">
      <c r="A4" s="2"/>
      <c r="B4" s="3" t="s">
        <v>0</v>
      </c>
      <c r="C4" s="4" t="s">
        <v>1</v>
      </c>
    </row>
    <row r="5" spans="1:3" ht="18" customHeight="1">
      <c r="A5" s="5" t="s">
        <v>2</v>
      </c>
      <c r="B5" s="36" t="s">
        <v>43</v>
      </c>
      <c r="C5" s="6"/>
    </row>
    <row r="6" spans="1:3" ht="30" customHeight="1">
      <c r="A6" s="49"/>
      <c r="B6" s="9" t="s">
        <v>4</v>
      </c>
      <c r="C6" s="34" t="s">
        <v>70</v>
      </c>
    </row>
    <row r="7" spans="1:3" ht="19.5" customHeight="1">
      <c r="A7" s="50"/>
      <c r="B7" s="9" t="s">
        <v>5</v>
      </c>
      <c r="C7" s="9" t="s">
        <v>42</v>
      </c>
    </row>
    <row r="8" spans="1:3" ht="15" customHeight="1">
      <c r="A8" s="51"/>
      <c r="B8" s="9" t="s">
        <v>6</v>
      </c>
      <c r="C8" s="17" t="s">
        <v>38</v>
      </c>
    </row>
    <row r="9" spans="1:3" ht="14.25">
      <c r="A9" s="7"/>
      <c r="B9" s="9" t="s">
        <v>8</v>
      </c>
      <c r="C9" s="9" t="s">
        <v>9</v>
      </c>
    </row>
    <row r="10" spans="1:3" ht="28.5">
      <c r="A10" s="7"/>
      <c r="B10" s="10" t="s">
        <v>10</v>
      </c>
      <c r="C10" s="9" t="s">
        <v>11</v>
      </c>
    </row>
    <row r="11" spans="1:3" ht="15" thickBot="1">
      <c r="A11" s="7" t="s">
        <v>7</v>
      </c>
      <c r="B11" s="31" t="s">
        <v>12</v>
      </c>
      <c r="C11" s="32"/>
    </row>
    <row r="12" spans="1:5" ht="17.25" customHeight="1">
      <c r="A12" s="12" t="s">
        <v>13</v>
      </c>
      <c r="B12" s="37" t="s">
        <v>14</v>
      </c>
      <c r="C12" s="6" t="s">
        <v>15</v>
      </c>
      <c r="E12" s="33"/>
    </row>
    <row r="13" spans="1:3" ht="14.25">
      <c r="A13" s="12"/>
      <c r="B13" s="9" t="s">
        <v>4</v>
      </c>
      <c r="C13" s="9" t="s">
        <v>29</v>
      </c>
    </row>
    <row r="14" spans="1:3" ht="14.25">
      <c r="A14" s="12"/>
      <c r="B14" s="9" t="s">
        <v>5</v>
      </c>
      <c r="C14" s="8" t="s">
        <v>36</v>
      </c>
    </row>
    <row r="15" spans="1:3" ht="14.25">
      <c r="A15" s="12"/>
      <c r="B15" s="9" t="s">
        <v>6</v>
      </c>
      <c r="C15" s="9" t="s">
        <v>40</v>
      </c>
    </row>
    <row r="16" spans="1:3" ht="14.25">
      <c r="A16" s="12"/>
      <c r="B16" s="9" t="s">
        <v>8</v>
      </c>
      <c r="C16" s="9" t="s">
        <v>16</v>
      </c>
    </row>
    <row r="17" spans="1:3" ht="28.5">
      <c r="A17" s="12"/>
      <c r="B17" s="10" t="s">
        <v>10</v>
      </c>
      <c r="C17" s="9" t="s">
        <v>11</v>
      </c>
    </row>
    <row r="18" spans="1:3" ht="15" thickBot="1">
      <c r="A18" s="11"/>
      <c r="B18" s="31" t="s">
        <v>12</v>
      </c>
      <c r="C18" s="32"/>
    </row>
    <row r="19" spans="1:3" ht="42" customHeight="1">
      <c r="A19" s="7" t="s">
        <v>17</v>
      </c>
      <c r="B19" s="38" t="s">
        <v>41</v>
      </c>
      <c r="C19" s="9" t="s">
        <v>15</v>
      </c>
    </row>
    <row r="20" spans="1:3" ht="14.25">
      <c r="A20" s="7"/>
      <c r="B20" s="9" t="s">
        <v>4</v>
      </c>
      <c r="C20" s="9" t="s">
        <v>30</v>
      </c>
    </row>
    <row r="21" spans="1:3" ht="14.25">
      <c r="A21" s="7"/>
      <c r="B21" s="9" t="s">
        <v>5</v>
      </c>
      <c r="C21" s="8" t="s">
        <v>65</v>
      </c>
    </row>
    <row r="22" spans="1:3" ht="14.25">
      <c r="A22" s="7"/>
      <c r="B22" s="9" t="s">
        <v>6</v>
      </c>
      <c r="C22" s="9" t="s">
        <v>44</v>
      </c>
    </row>
    <row r="23" spans="1:3" ht="14.25">
      <c r="A23" s="7"/>
      <c r="B23" s="9" t="s">
        <v>8</v>
      </c>
      <c r="C23" s="9" t="s">
        <v>18</v>
      </c>
    </row>
    <row r="24" spans="1:3" ht="28.5">
      <c r="A24" s="7"/>
      <c r="B24" s="10" t="s">
        <v>10</v>
      </c>
      <c r="C24" s="9" t="s">
        <v>11</v>
      </c>
    </row>
    <row r="25" spans="1:3" ht="15" thickBot="1">
      <c r="A25" s="11"/>
      <c r="B25" s="31" t="s">
        <v>12</v>
      </c>
      <c r="C25" s="32"/>
    </row>
    <row r="26" spans="1:3" ht="46.5" customHeight="1">
      <c r="A26" s="5" t="s">
        <v>19</v>
      </c>
      <c r="B26" s="37" t="s">
        <v>45</v>
      </c>
      <c r="C26" s="6" t="s">
        <v>3</v>
      </c>
    </row>
    <row r="27" spans="1:3" ht="14.25">
      <c r="A27" s="7"/>
      <c r="B27" s="9" t="s">
        <v>4</v>
      </c>
      <c r="C27" s="9" t="s">
        <v>31</v>
      </c>
    </row>
    <row r="28" spans="1:3" ht="14.25">
      <c r="A28" s="7"/>
      <c r="B28" s="9" t="s">
        <v>5</v>
      </c>
      <c r="C28" s="8" t="s">
        <v>39</v>
      </c>
    </row>
    <row r="29" spans="1:3" ht="14.25">
      <c r="A29" s="7"/>
      <c r="B29" s="9" t="s">
        <v>6</v>
      </c>
      <c r="C29" s="13" t="s">
        <v>47</v>
      </c>
    </row>
    <row r="30" spans="1:3" ht="14.25">
      <c r="A30" s="7"/>
      <c r="B30" s="9" t="s">
        <v>8</v>
      </c>
      <c r="C30" s="9" t="s">
        <v>18</v>
      </c>
    </row>
    <row r="31" spans="1:3" ht="28.5">
      <c r="A31" s="7"/>
      <c r="B31" s="10" t="s">
        <v>10</v>
      </c>
      <c r="C31" s="9" t="s">
        <v>11</v>
      </c>
    </row>
    <row r="32" spans="1:3" ht="15" thickBot="1">
      <c r="A32" s="11"/>
      <c r="B32" s="31" t="s">
        <v>46</v>
      </c>
      <c r="C32" s="32"/>
    </row>
    <row r="33" spans="1:3" ht="32.25" customHeight="1">
      <c r="A33" s="5" t="s">
        <v>20</v>
      </c>
      <c r="B33" s="37" t="s">
        <v>58</v>
      </c>
      <c r="C33" s="6" t="s">
        <v>15</v>
      </c>
    </row>
    <row r="34" spans="1:3" ht="14.25">
      <c r="A34" s="7"/>
      <c r="B34" s="9" t="s">
        <v>4</v>
      </c>
      <c r="C34" s="9" t="s">
        <v>71</v>
      </c>
    </row>
    <row r="35" spans="1:3" ht="14.25">
      <c r="A35" s="7"/>
      <c r="B35" s="9" t="s">
        <v>5</v>
      </c>
      <c r="C35" s="8" t="s">
        <v>49</v>
      </c>
    </row>
    <row r="36" spans="1:3" ht="15" customHeight="1">
      <c r="A36" s="7"/>
      <c r="B36" s="9" t="s">
        <v>6</v>
      </c>
      <c r="C36" s="9" t="s">
        <v>66</v>
      </c>
    </row>
    <row r="37" spans="1:3" ht="14.25">
      <c r="A37" s="7"/>
      <c r="B37" s="9" t="s">
        <v>8</v>
      </c>
      <c r="C37" s="9" t="s">
        <v>16</v>
      </c>
    </row>
    <row r="38" spans="1:3" ht="28.5">
      <c r="A38" s="7"/>
      <c r="B38" s="10" t="s">
        <v>10</v>
      </c>
      <c r="C38" s="9" t="s">
        <v>11</v>
      </c>
    </row>
    <row r="39" spans="1:3" ht="15" thickBot="1">
      <c r="A39" s="11"/>
      <c r="B39" s="31" t="s">
        <v>52</v>
      </c>
      <c r="C39" s="32"/>
    </row>
    <row r="40" spans="1:4" ht="25.5" customHeight="1">
      <c r="A40" s="7" t="s">
        <v>21</v>
      </c>
      <c r="B40" s="39" t="s">
        <v>50</v>
      </c>
      <c r="C40" s="6" t="s">
        <v>3</v>
      </c>
      <c r="D40" s="14"/>
    </row>
    <row r="41" spans="1:4" ht="28.5" customHeight="1">
      <c r="A41" s="7"/>
      <c r="B41" s="15" t="s">
        <v>4</v>
      </c>
      <c r="C41" s="9" t="s">
        <v>32</v>
      </c>
      <c r="D41" s="14"/>
    </row>
    <row r="42" spans="1:4" ht="14.25">
      <c r="A42" s="7"/>
      <c r="B42" s="15" t="s">
        <v>5</v>
      </c>
      <c r="C42" s="8" t="s">
        <v>49</v>
      </c>
      <c r="D42" s="14"/>
    </row>
    <row r="43" spans="1:4" ht="14.25">
      <c r="A43" s="7"/>
      <c r="B43" s="15" t="s">
        <v>6</v>
      </c>
      <c r="C43" s="9" t="s">
        <v>51</v>
      </c>
      <c r="D43" s="14"/>
    </row>
    <row r="44" spans="1:4" ht="14.25">
      <c r="A44" s="7"/>
      <c r="B44" s="15" t="s">
        <v>8</v>
      </c>
      <c r="C44" s="9" t="s">
        <v>16</v>
      </c>
      <c r="D44" s="14"/>
    </row>
    <row r="45" spans="1:4" ht="28.5">
      <c r="A45" s="7"/>
      <c r="B45" s="16" t="s">
        <v>10</v>
      </c>
      <c r="C45" s="9" t="s">
        <v>22</v>
      </c>
      <c r="D45" s="14"/>
    </row>
    <row r="46" spans="1:3" ht="15" thickBot="1">
      <c r="A46" s="11"/>
      <c r="B46" s="31" t="s">
        <v>52</v>
      </c>
      <c r="C46" s="32"/>
    </row>
    <row r="47" spans="1:3" ht="63" customHeight="1">
      <c r="A47" s="5" t="s">
        <v>23</v>
      </c>
      <c r="B47" s="40" t="s">
        <v>62</v>
      </c>
      <c r="C47" s="6" t="s">
        <v>3</v>
      </c>
    </row>
    <row r="48" spans="1:3" ht="14.25">
      <c r="A48" s="7"/>
      <c r="B48" s="9" t="s">
        <v>4</v>
      </c>
      <c r="C48" s="9" t="s">
        <v>63</v>
      </c>
    </row>
    <row r="49" spans="1:3" ht="14.25">
      <c r="A49" s="7"/>
      <c r="B49" s="9" t="s">
        <v>5</v>
      </c>
      <c r="C49" s="9" t="s">
        <v>39</v>
      </c>
    </row>
    <row r="50" spans="1:3" ht="14.25">
      <c r="A50" s="7"/>
      <c r="B50" s="9" t="s">
        <v>6</v>
      </c>
      <c r="C50" s="17" t="s">
        <v>67</v>
      </c>
    </row>
    <row r="51" spans="1:3" ht="14.25">
      <c r="A51" s="7"/>
      <c r="B51" s="9" t="s">
        <v>8</v>
      </c>
      <c r="C51" s="9" t="s">
        <v>16</v>
      </c>
    </row>
    <row r="52" spans="1:3" ht="28.5">
      <c r="A52" s="7"/>
      <c r="B52" s="10" t="s">
        <v>10</v>
      </c>
      <c r="C52" s="9" t="s">
        <v>11</v>
      </c>
    </row>
    <row r="53" spans="1:3" ht="15" thickBot="1">
      <c r="A53" s="11"/>
      <c r="B53" s="31" t="s">
        <v>46</v>
      </c>
      <c r="C53" s="32"/>
    </row>
    <row r="54" spans="1:3" ht="27.75" customHeight="1">
      <c r="A54" s="5" t="s">
        <v>24</v>
      </c>
      <c r="B54" s="40" t="s">
        <v>59</v>
      </c>
      <c r="C54" s="6" t="s">
        <v>3</v>
      </c>
    </row>
    <row r="55" spans="1:3" ht="14.25">
      <c r="A55" s="7"/>
      <c r="B55" s="9" t="s">
        <v>4</v>
      </c>
      <c r="C55" s="9" t="s">
        <v>68</v>
      </c>
    </row>
    <row r="56" spans="1:3" ht="14.25">
      <c r="A56" s="7"/>
      <c r="B56" s="9" t="s">
        <v>5</v>
      </c>
      <c r="C56" s="9" t="s">
        <v>39</v>
      </c>
    </row>
    <row r="57" spans="1:3" ht="14.25">
      <c r="A57" s="7"/>
      <c r="B57" s="9" t="s">
        <v>6</v>
      </c>
      <c r="C57" s="17" t="s">
        <v>69</v>
      </c>
    </row>
    <row r="58" spans="1:3" ht="14.25">
      <c r="A58" s="7"/>
      <c r="B58" s="9" t="s">
        <v>8</v>
      </c>
      <c r="C58" s="9" t="s">
        <v>16</v>
      </c>
    </row>
    <row r="59" spans="1:3" ht="28.5">
      <c r="A59" s="7"/>
      <c r="B59" s="10" t="s">
        <v>10</v>
      </c>
      <c r="C59" s="9" t="s">
        <v>11</v>
      </c>
    </row>
    <row r="60" spans="1:3" ht="15" thickBot="1">
      <c r="A60" s="11"/>
      <c r="B60" s="31" t="s">
        <v>52</v>
      </c>
      <c r="C60" s="32"/>
    </row>
    <row r="61" spans="1:4" ht="24" customHeight="1">
      <c r="A61" s="5" t="s">
        <v>25</v>
      </c>
      <c r="B61" s="41" t="s">
        <v>60</v>
      </c>
      <c r="C61" s="34"/>
      <c r="D61" s="19"/>
    </row>
    <row r="62" spans="1:5" ht="28.5">
      <c r="A62" s="7"/>
      <c r="B62" s="18" t="s">
        <v>4</v>
      </c>
      <c r="C62" s="9" t="s">
        <v>72</v>
      </c>
      <c r="E62" s="20"/>
    </row>
    <row r="63" spans="1:4" ht="14.25">
      <c r="A63" s="7"/>
      <c r="B63" s="18" t="s">
        <v>5</v>
      </c>
      <c r="C63" s="17" t="s">
        <v>42</v>
      </c>
      <c r="D63" s="19"/>
    </row>
    <row r="64" spans="1:3" ht="14.25">
      <c r="A64" s="7"/>
      <c r="B64" s="18" t="s">
        <v>6</v>
      </c>
      <c r="C64" s="9" t="s">
        <v>53</v>
      </c>
    </row>
    <row r="65" spans="1:3" ht="14.25">
      <c r="A65" s="7"/>
      <c r="B65" s="18" t="s">
        <v>8</v>
      </c>
      <c r="C65" s="9" t="s">
        <v>9</v>
      </c>
    </row>
    <row r="66" spans="1:3" ht="27">
      <c r="A66" s="7"/>
      <c r="B66" s="21" t="s">
        <v>10</v>
      </c>
      <c r="C66" s="18" t="s">
        <v>11</v>
      </c>
    </row>
    <row r="67" spans="1:3" ht="15" thickBot="1">
      <c r="A67" s="11"/>
      <c r="B67" s="31" t="s">
        <v>52</v>
      </c>
      <c r="C67" s="32"/>
    </row>
    <row r="68" spans="1:3" ht="22.5" customHeight="1" thickBot="1">
      <c r="A68" s="11" t="s">
        <v>33</v>
      </c>
      <c r="B68" s="36" t="s">
        <v>61</v>
      </c>
      <c r="C68" s="6" t="s">
        <v>3</v>
      </c>
    </row>
    <row r="69" spans="1:3" ht="29.25" thickBot="1">
      <c r="A69" s="11"/>
      <c r="B69" s="9" t="s">
        <v>4</v>
      </c>
      <c r="C69" s="9" t="s">
        <v>73</v>
      </c>
    </row>
    <row r="70" spans="1:3" ht="15" thickBot="1">
      <c r="A70" s="11"/>
      <c r="B70" s="9" t="s">
        <v>5</v>
      </c>
      <c r="C70" s="9" t="s">
        <v>42</v>
      </c>
    </row>
    <row r="71" spans="1:3" ht="15" thickBot="1">
      <c r="A71" s="11"/>
      <c r="B71" s="9" t="s">
        <v>6</v>
      </c>
      <c r="C71" s="13" t="s">
        <v>54</v>
      </c>
    </row>
    <row r="72" spans="1:3" ht="15" thickBot="1">
      <c r="A72" s="11"/>
      <c r="B72" s="9" t="s">
        <v>8</v>
      </c>
      <c r="C72" s="9" t="s">
        <v>16</v>
      </c>
    </row>
    <row r="73" spans="1:3" ht="29.25" thickBot="1">
      <c r="A73" s="11"/>
      <c r="B73" s="10" t="s">
        <v>10</v>
      </c>
      <c r="C73" s="9" t="s">
        <v>11</v>
      </c>
    </row>
    <row r="74" spans="1:3" ht="15" thickBot="1">
      <c r="A74" s="11"/>
      <c r="B74" s="31" t="s">
        <v>52</v>
      </c>
      <c r="C74" s="32"/>
    </row>
    <row r="75" spans="1:3" ht="14.25">
      <c r="A75" s="12" t="s">
        <v>34</v>
      </c>
      <c r="B75" s="40" t="s">
        <v>48</v>
      </c>
      <c r="C75" s="6"/>
    </row>
    <row r="76" spans="1:3" ht="14.25">
      <c r="A76" s="12"/>
      <c r="B76" s="9" t="s">
        <v>4</v>
      </c>
      <c r="C76" s="34" t="s">
        <v>56</v>
      </c>
    </row>
    <row r="77" spans="1:3" ht="28.5">
      <c r="A77" s="12"/>
      <c r="B77" s="9" t="s">
        <v>5</v>
      </c>
      <c r="C77" s="9" t="s">
        <v>57</v>
      </c>
    </row>
    <row r="78" spans="1:3" ht="14.25">
      <c r="A78" s="12"/>
      <c r="B78" s="35" t="s">
        <v>6</v>
      </c>
      <c r="C78" s="17" t="s">
        <v>74</v>
      </c>
    </row>
    <row r="79" spans="1:3" ht="14.25">
      <c r="A79" s="12"/>
      <c r="B79" s="13" t="s">
        <v>8</v>
      </c>
      <c r="C79" s="9" t="s">
        <v>55</v>
      </c>
    </row>
    <row r="80" spans="1:3" ht="28.5">
      <c r="A80" s="12"/>
      <c r="B80" s="10" t="s">
        <v>10</v>
      </c>
      <c r="C80" s="9" t="s">
        <v>11</v>
      </c>
    </row>
    <row r="81" spans="1:3" ht="15" thickBot="1">
      <c r="A81" s="11"/>
      <c r="B81" s="31" t="s">
        <v>12</v>
      </c>
      <c r="C81" s="32"/>
    </row>
    <row r="82" spans="1:3" ht="17.25" customHeight="1" thickBot="1">
      <c r="A82" s="22"/>
      <c r="B82" s="23"/>
      <c r="C82" s="23"/>
    </row>
    <row r="83" spans="1:4" ht="29.25" thickBot="1">
      <c r="A83" s="22"/>
      <c r="B83" s="24" t="s">
        <v>28</v>
      </c>
      <c r="C83" s="42">
        <f>SUM(C11)+C18+C25+C32+C39+C46+C53+C60+C67+C74+C81</f>
        <v>0</v>
      </c>
      <c r="D83" s="25"/>
    </row>
    <row r="84" spans="1:3" ht="29.25" thickBot="1">
      <c r="A84" s="22"/>
      <c r="B84" s="26" t="s">
        <v>35</v>
      </c>
      <c r="C84" s="42">
        <f>SUM(C83)*0.23</f>
        <v>0</v>
      </c>
    </row>
    <row r="85" spans="1:3" ht="29.25" thickBot="1">
      <c r="A85" s="22"/>
      <c r="B85" s="26" t="s">
        <v>27</v>
      </c>
      <c r="C85" s="42">
        <f>SUM(C83)+C84</f>
        <v>0</v>
      </c>
    </row>
    <row r="86" spans="1:3" ht="12.75">
      <c r="A86" s="27"/>
      <c r="B86" s="28"/>
      <c r="C86" s="28"/>
    </row>
    <row r="88" ht="13.5">
      <c r="B88" s="29"/>
    </row>
    <row r="89" ht="13.5">
      <c r="B89" s="29"/>
    </row>
  </sheetData>
  <sheetProtection selectLockedCells="1" selectUnlockedCells="1"/>
  <mergeCells count="3">
    <mergeCell ref="A2:C2"/>
    <mergeCell ref="A3:C3"/>
    <mergeCell ref="A6:A8"/>
  </mergeCells>
  <printOptions/>
  <pageMargins left="0.75" right="0.75" top="1" bottom="1" header="0.5118055555555555" footer="0.511805555555555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44" zoomScaleNormal="144" zoomScalePageLayoutView="0" workbookViewId="0" topLeftCell="A1">
      <selection activeCell="A1" sqref="A1"/>
    </sheetView>
  </sheetViews>
  <sheetFormatPr defaultColWidth="8.71093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Sylwia</dc:creator>
  <cp:keywords/>
  <dc:description/>
  <cp:lastModifiedBy>Sylwia</cp:lastModifiedBy>
  <cp:lastPrinted>2022-08-11T09:18:42Z</cp:lastPrinted>
  <dcterms:created xsi:type="dcterms:W3CDTF">2019-01-02T13:30:20Z</dcterms:created>
  <dcterms:modified xsi:type="dcterms:W3CDTF">2022-08-11T09:37:48Z</dcterms:modified>
  <cp:category/>
  <cp:version/>
  <cp:contentType/>
  <cp:contentStatus/>
</cp:coreProperties>
</file>